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\\lgw-fs01\共有ファイル\上下水道局\下水\下水道工務係\202浄化センター\●令和6年度浄化センター包括委託契約\プロポ要領（兼HP掲載）\"/>
    </mc:Choice>
  </mc:AlternateContent>
  <xr:revisionPtr revIDLastSave="0" documentId="13_ncr:1_{B24DD060-9949-45C6-9B0E-99C7041752EE}" xr6:coauthVersionLast="36" xr6:coauthVersionMax="36" xr10:uidLastSave="{00000000-0000-0000-0000-000000000000}"/>
  <bookViews>
    <workbookView xWindow="0" yWindow="0" windowWidth="16380" windowHeight="8190" tabRatio="211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6" i="1" l="1"/>
  <c r="D5" i="1" l="1"/>
  <c r="D6" i="1" s="1"/>
  <c r="E5" i="1" l="1"/>
  <c r="E6" i="1" l="1"/>
  <c r="F5" i="1"/>
  <c r="F6" i="1" l="1"/>
  <c r="G5" i="1"/>
  <c r="G6" i="1" l="1"/>
  <c r="H5" i="1"/>
  <c r="H6" i="1" s="1"/>
</calcChain>
</file>

<file path=xl/sharedStrings.xml><?xml version="1.0" encoding="utf-8"?>
<sst xmlns="http://schemas.openxmlformats.org/spreadsheetml/2006/main" count="30" uniqueCount="30">
  <si>
    <t>　参考業務価格</t>
  </si>
  <si>
    <t>項目</t>
  </si>
  <si>
    <t>合計</t>
  </si>
  <si>
    <t>①　運転管理費</t>
  </si>
  <si>
    <t>②　消耗品費</t>
  </si>
  <si>
    <t>③　燃料費</t>
  </si>
  <si>
    <t>④　光熱水費</t>
  </si>
  <si>
    <t>⑤　修繕費</t>
  </si>
  <si>
    <t>⑥　委託費</t>
  </si>
  <si>
    <t>（注意事項）</t>
  </si>
  <si>
    <t>　①　運転管理費には、施設の運転、保守、水質検査、事務等に係る経費のほか、技術的経費、直接間接経費、その他経費を含むこと。</t>
  </si>
  <si>
    <t>　②　消耗品費には、汚水処理に係る薬品等のほか、機械、電気関係の部品に係る経費、その他施設の維持、管理に要する消耗品に係る経費を含むこと。</t>
  </si>
  <si>
    <t>　④　光熱水費は、施設の電気料、水道料とする。</t>
  </si>
  <si>
    <t>　⑤　修繕費に係る業務は、業務内容に掲げた修繕業務とする。</t>
  </si>
  <si>
    <t>　⑥　委託費に係る業務は、業務内容に掲げた委託業務とする。</t>
  </si>
  <si>
    <t>⑦　通信費</t>
    <rPh sb="2" eb="5">
      <t>ツウシンヒ</t>
    </rPh>
    <phoneticPr fontId="5"/>
  </si>
  <si>
    <t>⑧　業務原価計
　　（①から⑦までの計）</t>
    <phoneticPr fontId="5"/>
  </si>
  <si>
    <t>⑩　手数料</t>
    <rPh sb="2" eb="5">
      <t>テスウリョウ</t>
    </rPh>
    <phoneticPr fontId="5"/>
  </si>
  <si>
    <t>（60ヶ月間）</t>
  </si>
  <si>
    <t>　⑦　通信費は、ポンプ場監視に係る電話料金とする。</t>
    <rPh sb="3" eb="6">
      <t>ツウシンヒ</t>
    </rPh>
    <rPh sb="5" eb="6">
      <t>ヒ</t>
    </rPh>
    <phoneticPr fontId="5"/>
  </si>
  <si>
    <t>　⑩　手数料は、道路使用許可証明手数料とする。</t>
    <rPh sb="3" eb="6">
      <t>テスウリョウ</t>
    </rPh>
    <phoneticPr fontId="5"/>
  </si>
  <si>
    <t>㊞</t>
    <phoneticPr fontId="5"/>
  </si>
  <si>
    <t>住所</t>
    <rPh sb="0" eb="2">
      <t>ジュウショ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</si>
  <si>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</si>
  <si>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代表者名</t>
    <rPh sb="0" eb="3">
      <t>ダイヒョウシャ</t>
    </rPh>
    <rPh sb="3" eb="4">
      <t>メイ</t>
    </rPh>
    <phoneticPr fontId="5"/>
  </si>
  <si>
    <t>⑨　消費税相当額</t>
    <phoneticPr fontId="5"/>
  </si>
  <si>
    <t>⑪　業務委託費計
　　（⑧＋⑨＋⑩）</t>
    <phoneticPr fontId="5"/>
  </si>
  <si>
    <t>　⑪　この価格は、優先交渉者との交渉の際、交渉の基礎となる価格とする。</t>
    <phoneticPr fontId="5"/>
  </si>
  <si>
    <t>　③　燃料費には、ポンプ場におけるA重油のほか、混合油、ガソリン、プロパンガス等を含むこと。</t>
    <phoneticPr fontId="5"/>
  </si>
  <si>
    <t>様式第６号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</si>
</sst>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"/>
    <numFmt numFmtId="177" formatCode="[$-411]ggge&quot;年度&quot;"/>
  </numFmts>
  <fonts count="7" x14ac:knownFonts="1"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77" fontId="3" fillId="2" borderId="12" xfId="0" applyNumberFormat="1" applyFont="1" applyFill="1" applyBorder="1" applyAlignment="1">
      <alignment horizontal="center" vertical="center"/>
    </xf>
    <xf numFmtId="177" fontId="3" fillId="2" borderId="13" xfId="0" applyNumberFormat="1" applyFont="1" applyFill="1" applyBorder="1" applyAlignment="1">
      <alignment horizontal="center" vertical="center"/>
    </xf>
    <xf numFmtId="177" fontId="3" fillId="2" borderId="14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176" fontId="6" fillId="2" borderId="15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176" fontId="1" fillId="2" borderId="8" xfId="0" applyNumberFormat="1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1" fillId="2" borderId="4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77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A2" sqref="A2"/>
    </sheetView>
  </sheetViews>
  <sheetFormatPr defaultColWidth="12.85546875" defaultRowHeight="22.7" customHeight="1" x14ac:dyDescent="0.15"/>
  <cols>
    <col min="1" max="1" width="2.7109375" style="1" customWidth="1"/>
    <col min="2" max="2" width="27" style="1" customWidth="1"/>
    <col min="3" max="9" width="15.85546875" style="1" customWidth="1"/>
    <col min="10" max="10" width="12.85546875" style="1"/>
    <col min="11" max="11" width="14.140625" style="1" customWidth="1"/>
    <col min="12" max="16384" width="12.85546875" style="1"/>
  </cols>
  <sheetData>
    <row r="1" spans="1:11" ht="19.5" customHeight="1" x14ac:dyDescent="0.15">
      <c r="A1" s="5" t="s">
        <v>29</v>
      </c>
      <c r="B1" s="6"/>
      <c r="C1" s="6"/>
      <c r="D1" s="6"/>
      <c r="E1" s="6"/>
      <c r="F1" s="7" t="s">
        <v>22</v>
      </c>
      <c r="G1" s="8"/>
      <c r="H1" s="8"/>
      <c r="I1" s="9"/>
      <c r="J1" s="2"/>
      <c r="K1" s="2"/>
    </row>
    <row r="2" spans="1:11" ht="19.5" customHeight="1" x14ac:dyDescent="0.15">
      <c r="A2" s="5"/>
      <c r="B2" s="6"/>
      <c r="C2" s="6"/>
      <c r="D2" s="6"/>
      <c r="E2" s="6"/>
      <c r="F2" s="7" t="s">
        <v>23</v>
      </c>
      <c r="G2" s="8"/>
      <c r="H2" s="8"/>
      <c r="I2" s="9"/>
      <c r="J2" s="2"/>
      <c r="K2" s="2"/>
    </row>
    <row r="3" spans="1:11" ht="19.5" customHeight="1" x14ac:dyDescent="0.15">
      <c r="A3" s="5"/>
      <c r="B3" s="6"/>
      <c r="C3" s="6"/>
      <c r="D3" s="6"/>
      <c r="E3" s="6"/>
      <c r="F3" s="10" t="s">
        <v>24</v>
      </c>
      <c r="G3" s="11"/>
      <c r="H3" s="11"/>
      <c r="I3" s="12" t="s">
        <v>21</v>
      </c>
      <c r="J3" s="2"/>
      <c r="K3" s="2"/>
    </row>
    <row r="4" spans="1:11" ht="19.5" customHeight="1" x14ac:dyDescent="0.15">
      <c r="A4" s="5" t="s">
        <v>0</v>
      </c>
      <c r="B4" s="6"/>
      <c r="C4" s="6"/>
      <c r="D4" s="6"/>
      <c r="E4" s="6"/>
      <c r="F4" s="6"/>
      <c r="G4" s="6"/>
      <c r="H4" s="6"/>
      <c r="I4" s="6"/>
    </row>
    <row r="5" spans="1:11" s="3" customFormat="1" ht="19.899999999999999" customHeight="1" x14ac:dyDescent="0.15">
      <c r="A5" s="13"/>
      <c r="B5" s="40" t="s">
        <v>1</v>
      </c>
      <c r="C5" s="14">
        <v>45413</v>
      </c>
      <c r="D5" s="35">
        <f>EOMONTH(C5,12)</f>
        <v>45808</v>
      </c>
      <c r="E5" s="15">
        <f>EOMONTH(D5,12)</f>
        <v>46173</v>
      </c>
      <c r="F5" s="15">
        <f t="shared" ref="F5:H5" si="0">EOMONTH(E5,12)</f>
        <v>46538</v>
      </c>
      <c r="G5" s="15">
        <f t="shared" si="0"/>
        <v>46904</v>
      </c>
      <c r="H5" s="16">
        <f t="shared" si="0"/>
        <v>47269</v>
      </c>
      <c r="I5" s="17" t="s">
        <v>2</v>
      </c>
    </row>
    <row r="6" spans="1:11" s="3" customFormat="1" ht="19.899999999999999" customHeight="1" x14ac:dyDescent="0.15">
      <c r="A6" s="13"/>
      <c r="B6" s="41"/>
      <c r="C6" s="18" t="str">
        <f>TEXT(C5,"ge.m")&amp;"～"&amp;TEXT(EOMONTH(C5,10),"ge.m")</f>
        <v>R6.5～R7.3</v>
      </c>
      <c r="D6" s="36" t="str">
        <f>TEXT(EOMONTH(D5,-1),"ge.m")&amp;"～"&amp;TEXT(EOMONTH(D5,10),"ge.m")</f>
        <v>R7.4～R8.3</v>
      </c>
      <c r="E6" s="19" t="str">
        <f t="shared" ref="E6:G6" si="1">TEXT(EOMONTH(E5,-1),"ge.m")&amp;"～"&amp;TEXT(EOMONTH(E5,10),"ge.m")</f>
        <v>R8.4～R9.3</v>
      </c>
      <c r="F6" s="19" t="str">
        <f t="shared" si="1"/>
        <v>R9.4～R10.3</v>
      </c>
      <c r="G6" s="19" t="str">
        <f t="shared" si="1"/>
        <v>R10.4～R11.3</v>
      </c>
      <c r="H6" s="19" t="str">
        <f>TEXT(EOMONTH(H5,-1),"ge.m")&amp;"～"&amp;TEXT(EOMONTH(H5,0),"ge.m")</f>
        <v>R11.4～R11.5</v>
      </c>
      <c r="I6" s="20" t="s">
        <v>18</v>
      </c>
    </row>
    <row r="7" spans="1:11" ht="19.899999999999999" customHeight="1" x14ac:dyDescent="0.15">
      <c r="A7" s="6"/>
      <c r="B7" s="21" t="s">
        <v>3</v>
      </c>
      <c r="C7" s="22"/>
      <c r="D7" s="37"/>
      <c r="E7" s="23"/>
      <c r="F7" s="23"/>
      <c r="G7" s="24"/>
      <c r="H7" s="23"/>
      <c r="I7" s="25"/>
    </row>
    <row r="8" spans="1:11" ht="19.899999999999999" customHeight="1" x14ac:dyDescent="0.15">
      <c r="A8" s="6"/>
      <c r="B8" s="26" t="s">
        <v>4</v>
      </c>
      <c r="C8" s="27"/>
      <c r="D8" s="38"/>
      <c r="E8" s="28"/>
      <c r="F8" s="28"/>
      <c r="G8" s="29"/>
      <c r="H8" s="28"/>
      <c r="I8" s="28"/>
    </row>
    <row r="9" spans="1:11" ht="19.899999999999999" customHeight="1" x14ac:dyDescent="0.15">
      <c r="A9" s="6"/>
      <c r="B9" s="26" t="s">
        <v>5</v>
      </c>
      <c r="C9" s="27"/>
      <c r="D9" s="38"/>
      <c r="E9" s="28"/>
      <c r="F9" s="28"/>
      <c r="G9" s="29"/>
      <c r="H9" s="28"/>
      <c r="I9" s="28"/>
    </row>
    <row r="10" spans="1:11" ht="19.899999999999999" customHeight="1" x14ac:dyDescent="0.15">
      <c r="A10" s="6"/>
      <c r="B10" s="26" t="s">
        <v>6</v>
      </c>
      <c r="C10" s="27"/>
      <c r="D10" s="38"/>
      <c r="E10" s="28"/>
      <c r="F10" s="28"/>
      <c r="G10" s="29"/>
      <c r="H10" s="28"/>
      <c r="I10" s="28"/>
    </row>
    <row r="11" spans="1:11" ht="19.899999999999999" customHeight="1" x14ac:dyDescent="0.15">
      <c r="A11" s="6"/>
      <c r="B11" s="26" t="s">
        <v>7</v>
      </c>
      <c r="C11" s="27"/>
      <c r="D11" s="38"/>
      <c r="E11" s="28"/>
      <c r="F11" s="28"/>
      <c r="G11" s="29"/>
      <c r="H11" s="28"/>
      <c r="I11" s="28"/>
    </row>
    <row r="12" spans="1:11" ht="19.899999999999999" customHeight="1" x14ac:dyDescent="0.15">
      <c r="A12" s="6"/>
      <c r="B12" s="26" t="s">
        <v>8</v>
      </c>
      <c r="C12" s="27"/>
      <c r="D12" s="38"/>
      <c r="E12" s="28"/>
      <c r="F12" s="28"/>
      <c r="G12" s="29"/>
      <c r="H12" s="28"/>
      <c r="I12" s="28"/>
    </row>
    <row r="13" spans="1:11" ht="19.899999999999999" customHeight="1" x14ac:dyDescent="0.15">
      <c r="A13" s="6"/>
      <c r="B13" s="26" t="s">
        <v>15</v>
      </c>
      <c r="C13" s="27"/>
      <c r="D13" s="38"/>
      <c r="E13" s="28"/>
      <c r="F13" s="28"/>
      <c r="G13" s="29"/>
      <c r="H13" s="28"/>
      <c r="I13" s="28"/>
    </row>
    <row r="14" spans="1:11" ht="25.5" customHeight="1" x14ac:dyDescent="0.15">
      <c r="A14" s="6"/>
      <c r="B14" s="30" t="s">
        <v>16</v>
      </c>
      <c r="C14" s="31"/>
      <c r="D14" s="39"/>
      <c r="E14" s="32"/>
      <c r="F14" s="32"/>
      <c r="G14" s="33"/>
      <c r="H14" s="32"/>
      <c r="I14" s="32"/>
    </row>
    <row r="15" spans="1:11" ht="19.5" customHeight="1" x14ac:dyDescent="0.15">
      <c r="A15" s="6"/>
      <c r="B15" s="30" t="s">
        <v>25</v>
      </c>
      <c r="C15" s="31"/>
      <c r="D15" s="39"/>
      <c r="E15" s="32"/>
      <c r="F15" s="32"/>
      <c r="G15" s="33"/>
      <c r="H15" s="32"/>
      <c r="I15" s="32"/>
    </row>
    <row r="16" spans="1:11" ht="19.5" customHeight="1" x14ac:dyDescent="0.15">
      <c r="A16" s="6"/>
      <c r="B16" s="30" t="s">
        <v>17</v>
      </c>
      <c r="C16" s="31"/>
      <c r="D16" s="39"/>
      <c r="E16" s="32"/>
      <c r="F16" s="32"/>
      <c r="G16" s="33"/>
      <c r="H16" s="32"/>
      <c r="I16" s="32"/>
    </row>
    <row r="17" spans="1:9" ht="25.5" customHeight="1" x14ac:dyDescent="0.15">
      <c r="A17" s="6"/>
      <c r="B17" s="30" t="s">
        <v>26</v>
      </c>
      <c r="C17" s="31"/>
      <c r="D17" s="39"/>
      <c r="E17" s="32"/>
      <c r="F17" s="32"/>
      <c r="G17" s="33"/>
      <c r="H17" s="32"/>
      <c r="I17" s="32"/>
    </row>
    <row r="18" spans="1:9" s="4" customFormat="1" ht="17.100000000000001" customHeight="1" x14ac:dyDescent="0.15">
      <c r="A18" s="34"/>
      <c r="B18" s="34" t="s">
        <v>9</v>
      </c>
      <c r="C18" s="34"/>
      <c r="D18" s="34"/>
      <c r="E18" s="34"/>
      <c r="F18" s="34"/>
      <c r="G18" s="34"/>
      <c r="H18" s="34"/>
      <c r="I18" s="34"/>
    </row>
    <row r="19" spans="1:9" s="4" customFormat="1" ht="17.100000000000001" customHeight="1" x14ac:dyDescent="0.15">
      <c r="A19" s="34"/>
      <c r="B19" s="34" t="s">
        <v>10</v>
      </c>
      <c r="C19" s="34"/>
      <c r="D19" s="34"/>
      <c r="E19" s="34"/>
      <c r="F19" s="34"/>
      <c r="G19" s="34"/>
      <c r="H19" s="34"/>
      <c r="I19" s="34"/>
    </row>
    <row r="20" spans="1:9" s="4" customFormat="1" ht="17.100000000000001" customHeight="1" x14ac:dyDescent="0.15">
      <c r="A20" s="34"/>
      <c r="B20" s="34" t="s">
        <v>11</v>
      </c>
      <c r="C20" s="34"/>
      <c r="D20" s="34"/>
      <c r="E20" s="34"/>
      <c r="F20" s="34"/>
      <c r="G20" s="34"/>
      <c r="H20" s="34"/>
      <c r="I20" s="34"/>
    </row>
    <row r="21" spans="1:9" s="4" customFormat="1" ht="17.100000000000001" customHeight="1" x14ac:dyDescent="0.15">
      <c r="A21" s="34"/>
      <c r="B21" s="34" t="s">
        <v>28</v>
      </c>
      <c r="C21" s="34"/>
      <c r="D21" s="34"/>
      <c r="E21" s="34"/>
      <c r="F21" s="34"/>
      <c r="G21" s="34"/>
      <c r="H21" s="34"/>
      <c r="I21" s="34"/>
    </row>
    <row r="22" spans="1:9" s="4" customFormat="1" ht="17.100000000000001" customHeight="1" x14ac:dyDescent="0.15">
      <c r="A22" s="34"/>
      <c r="B22" s="34" t="s">
        <v>12</v>
      </c>
      <c r="C22" s="34"/>
      <c r="D22" s="34"/>
      <c r="E22" s="34"/>
      <c r="F22" s="34"/>
      <c r="G22" s="34"/>
      <c r="H22" s="34"/>
      <c r="I22" s="34"/>
    </row>
    <row r="23" spans="1:9" s="4" customFormat="1" ht="17.100000000000001" customHeight="1" x14ac:dyDescent="0.15">
      <c r="A23" s="34"/>
      <c r="B23" s="34" t="s">
        <v>13</v>
      </c>
      <c r="C23" s="34"/>
      <c r="D23" s="34"/>
      <c r="E23" s="34"/>
      <c r="F23" s="34"/>
      <c r="G23" s="34"/>
      <c r="H23" s="34"/>
      <c r="I23" s="34"/>
    </row>
    <row r="24" spans="1:9" s="4" customFormat="1" ht="17.100000000000001" customHeight="1" x14ac:dyDescent="0.15">
      <c r="A24" s="34"/>
      <c r="B24" s="34" t="s">
        <v>14</v>
      </c>
      <c r="C24" s="34"/>
      <c r="D24" s="34"/>
      <c r="E24" s="34"/>
      <c r="F24" s="34"/>
      <c r="G24" s="34"/>
      <c r="H24" s="34"/>
      <c r="I24" s="34"/>
    </row>
    <row r="25" spans="1:9" s="4" customFormat="1" ht="17.100000000000001" customHeight="1" x14ac:dyDescent="0.15">
      <c r="A25" s="34"/>
      <c r="B25" s="34" t="s">
        <v>19</v>
      </c>
      <c r="C25" s="34"/>
      <c r="D25" s="34"/>
      <c r="E25" s="34"/>
      <c r="F25" s="34"/>
      <c r="G25" s="34"/>
      <c r="H25" s="34"/>
      <c r="I25" s="34"/>
    </row>
    <row r="26" spans="1:9" s="4" customFormat="1" ht="17.100000000000001" customHeight="1" x14ac:dyDescent="0.15">
      <c r="A26" s="34"/>
      <c r="B26" s="34" t="s">
        <v>20</v>
      </c>
      <c r="C26" s="34"/>
      <c r="D26" s="34"/>
      <c r="E26" s="34"/>
      <c r="F26" s="34"/>
      <c r="G26" s="34"/>
      <c r="H26" s="34"/>
      <c r="I26" s="34"/>
    </row>
    <row r="27" spans="1:9" s="4" customFormat="1" ht="17.100000000000001" customHeight="1" x14ac:dyDescent="0.15">
      <c r="A27" s="34"/>
      <c r="B27" s="34" t="s">
        <v>27</v>
      </c>
      <c r="C27" s="34"/>
      <c r="D27" s="34"/>
      <c r="E27" s="34"/>
      <c r="F27" s="34"/>
      <c r="G27" s="34"/>
      <c r="H27" s="34"/>
      <c r="I27" s="34"/>
    </row>
    <row r="28" spans="1:9" s="4" customFormat="1" ht="17.100000000000001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</row>
    <row r="29" spans="1:9" s="4" customFormat="1" ht="17.100000000000001" customHeight="1" x14ac:dyDescent="0.15"/>
    <row r="30" spans="1:9" s="4" customFormat="1" ht="17.100000000000001" customHeight="1" x14ac:dyDescent="0.15"/>
    <row r="31" spans="1:9" s="4" customFormat="1" ht="17.100000000000001" customHeight="1" x14ac:dyDescent="0.15"/>
    <row r="32" spans="1:9" s="4" customFormat="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</sheetData>
  <sheetProtection selectLockedCells="1" selectUnlockedCells="1"/>
  <mergeCells count="1">
    <mergeCell ref="B5:B6"/>
  </mergeCells>
  <phoneticPr fontId="5"/>
  <printOptions horizontalCentered="1"/>
  <pageMargins left="0.39370078740157483" right="0.39370078740157483" top="0.59055118110236227" bottom="0.39370078740157483" header="0.51181102362204722" footer="0.31496062992125984"/>
  <pageSetup paperSize="9" scale="9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m1734</dc:creator>
  <cp:lastModifiedBy>m2001</cp:lastModifiedBy>
  <cp:lastPrinted>2023-12-11T01:38:39Z</cp:lastPrinted>
  <dcterms:created xsi:type="dcterms:W3CDTF">2013-08-19T00:14:41Z</dcterms:created>
  <dcterms:modified xsi:type="dcterms:W3CDTF">2023-12-11T01:39:33Z</dcterms:modified>
</cp:coreProperties>
</file>